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1760"/>
  </bookViews>
  <sheets>
    <sheet name="КПК1014030" sheetId="1" r:id="rId1"/>
  </sheets>
  <definedNames>
    <definedName name="_xlnm.Print_Area" localSheetId="0">КПК1014030!$A$1:$BQ$65</definedName>
  </definedNames>
  <calcPr calcId="145621"/>
</workbook>
</file>

<file path=xl/calcChain.xml><?xml version="1.0" encoding="utf-8"?>
<calcChain xmlns="http://schemas.openxmlformats.org/spreadsheetml/2006/main">
  <c r="BD35" i="1" l="1"/>
  <c r="AP35" i="1"/>
  <c r="AA35" i="1"/>
  <c r="BH52" i="1" l="1"/>
  <c r="BC52" i="1"/>
  <c r="AX52" i="1"/>
  <c r="AI52" i="1"/>
  <c r="BH51" i="1"/>
  <c r="BC51" i="1"/>
  <c r="AX51" i="1"/>
  <c r="BH50" i="1"/>
  <c r="BC50" i="1"/>
  <c r="AX50" i="1"/>
  <c r="AI50" i="1"/>
  <c r="BH49" i="1"/>
  <c r="BC49" i="1"/>
  <c r="AX49" i="1"/>
  <c r="BH48" i="1"/>
  <c r="BC48" i="1"/>
  <c r="AX48" i="1"/>
  <c r="AI48" i="1"/>
  <c r="BH47" i="1"/>
  <c r="BC47" i="1"/>
  <c r="AX47" i="1"/>
  <c r="AI47" i="1"/>
  <c r="BH46" i="1"/>
  <c r="BC46" i="1"/>
  <c r="AX46" i="1"/>
  <c r="AI46" i="1"/>
  <c r="BM47" i="1" l="1"/>
  <c r="BM49" i="1"/>
  <c r="BM50" i="1"/>
  <c r="BM52" i="1"/>
  <c r="BM46" i="1"/>
  <c r="BM48" i="1"/>
  <c r="BM51" i="1"/>
</calcChain>
</file>

<file path=xl/sharedStrings.xml><?xml version="1.0" encoding="utf-8"?>
<sst xmlns="http://schemas.openxmlformats.org/spreadsheetml/2006/main" count="86" uniqueCount="65">
  <si>
    <t>спеціальний фонд</t>
  </si>
  <si>
    <t>загальний фонд</t>
  </si>
  <si>
    <t>№ з/п</t>
  </si>
  <si>
    <t>Одиниця виміру</t>
  </si>
  <si>
    <t>Показники</t>
  </si>
  <si>
    <t>N з/п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</si>
  <si>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</si>
  <si>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</si>
  <si>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</si>
  <si>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</si>
  <si>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</si>
  <si>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</si>
  <si>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</si>
  <si>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</si>
  <si>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</si>
  <si>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</si>
  <si>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усього</t>
  </si>
  <si>
    <t>s2</t>
  </si>
  <si>
    <t>pvz1</t>
  </si>
  <si>
    <t>formula=RC[-14]-RC[-29]</t>
  </si>
  <si>
    <t>formula=RC[-15]-RC[-30]</t>
  </si>
  <si>
    <t>zp</t>
  </si>
  <si>
    <t>Завдання</t>
  </si>
  <si>
    <t>s5.3</t>
  </si>
  <si>
    <t>p5.3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</si>
  <si>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</si>
  <si>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од.</t>
  </si>
  <si>
    <t>число читачів</t>
  </si>
  <si>
    <t>тис.чол.</t>
  </si>
  <si>
    <t>бібліотечний фонд</t>
  </si>
  <si>
    <t>тис.грн.</t>
  </si>
  <si>
    <t>поповнення бібліотечного фонду</t>
  </si>
  <si>
    <t>тис. примірників</t>
  </si>
  <si>
    <t>кількість книговидач</t>
  </si>
  <si>
    <t>кількість книговидач на одного працівника (ставку),</t>
  </si>
  <si>
    <t>середні затрати на обслуговування одного читача</t>
  </si>
  <si>
    <t>грн.</t>
  </si>
  <si>
    <t>середні витрати на придбання одного примірника книжок</t>
  </si>
  <si>
    <t>C80:BQ80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</si>
  <si>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</si>
  <si>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1014030</t>
  </si>
  <si>
    <t>Забезпечення діяльності бібліотек</t>
  </si>
  <si>
    <t>4030</t>
  </si>
  <si>
    <t>КПКВК</t>
  </si>
  <si>
    <t>КФКВК</t>
  </si>
  <si>
    <t xml:space="preserve">(найменування бюджетної програми )        </t>
  </si>
  <si>
    <t xml:space="preserve"> Мета бюджетної програми</t>
  </si>
  <si>
    <t xml:space="preserve"> Завдання бюджетної програми</t>
  </si>
  <si>
    <t>ВСЬОГО</t>
  </si>
  <si>
    <t>у т.ч. загальний фонд</t>
  </si>
  <si>
    <t>План зі змінами</t>
  </si>
  <si>
    <t>Звіт</t>
  </si>
  <si>
    <t>Відхилення звітних показників від планових</t>
  </si>
  <si>
    <t xml:space="preserve">Ключові результативні показники бюджетної програми </t>
  </si>
  <si>
    <t>Планові результативня показники</t>
  </si>
  <si>
    <t>Фактичні результативні показники</t>
  </si>
  <si>
    <t>Відхилення фактивних від планових</t>
  </si>
  <si>
    <t>виконання завдань та мети програми є корисною для мешканців міста та територіальної громади.</t>
  </si>
  <si>
    <t>3.3</t>
  </si>
  <si>
    <t>Узагальнений висновок про досягнення запланованої мети, завдань бюджетної програми.</t>
  </si>
  <si>
    <t xml:space="preserve"> Видатки / надання кредитів у 2022 році</t>
  </si>
  <si>
    <t>Начальник відділу                                              Ю.ВОРОБЕЙ</t>
  </si>
  <si>
    <t>Мета, завдання та результативні показники бюджетних програм у 2023 році</t>
  </si>
  <si>
    <t xml:space="preserve">Аналіз стану виконання результативних показників: 'На стан виконання результативних показників вплинула ситуація в країні,  а саме в результаті повномаштабного вторгнення в Україну військ рф  працівники бібліотечної системи були переведені в простій, в результаті чого було зменшено кількість читачів, кількість книговидач, деяки працівники звільнились, деякі виїхали за кордон для збереження свого життя і життя дітей. Поповнення бібліотечного фонду в порівнянні з плановими показниками було збільшено за рахунок надходжень з обмінного фонду, подарованих книг читачами, придбаних за рахунок бюджету розвитку. Повноваження визначені законодавством  виконані не в повному обсязі. Показники: число читачів,  кількість книговидач не виконані. </t>
  </si>
  <si>
    <t>Зв підсумками 2023 року основна мета та завдання бюджетної програми виконано не в повному обсязі. Бюджетна програма "Забезпечення діяльності бібліотек" залишається актуальною для подальшої її реалізації з метою  забезпечення прав громадян на бібліотечне обслуговування, загальну доступність до інформації та культурних цінностей, що зберігаються, надаються в  тимчасове користування бібліотеками.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</si>
</sst>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/>
    </xf>
    <xf numFmtId="0" fontId="7" fillId="0" borderId="0" xfId="0" applyFont="1"/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/>
    <xf numFmtId="16" fontId="11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4" fillId="0" borderId="0" xfId="0" applyFont="1" applyBorder="1"/>
    <xf numFmtId="0" fontId="13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2" borderId="0" xfId="0" applyFont="1" applyFill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2" fontId="3" fillId="0" borderId="3" xfId="0" applyNumberFormat="1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left" vertical="top" wrapText="1"/>
    </xf>
    <xf numFmtId="2" fontId="3" fillId="0" borderId="5" xfId="0" applyNumberFormat="1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left" vertical="top" wrapText="1"/>
    </xf>
    <xf numFmtId="0" fontId="4" fillId="0" borderId="5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quotePrefix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top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68"/>
  <sheetViews>
    <sheetView tabSelected="1" topLeftCell="A39" zoomScaleNormal="100" workbookViewId="0">
      <selection activeCell="A53" sqref="A53:BQ53"/>
    </sheetView>
  </sheetViews>
  <sheetFormatPr defaultRowHeight="12.75" x14ac:dyDescent="0.2"/>
  <cols>
    <col min="1" max="1" width="4.5703125" style="1" customWidth="1"/>
    <col min="2" max="2" width="3.42578125" style="1" customWidth="1"/>
    <col min="3" max="35" width="2.85546875" style="1" customWidth="1"/>
    <col min="36" max="36" width="4" style="1" customWidth="1"/>
    <col min="37" max="54" width="2.85546875" style="1" customWidth="1"/>
    <col min="55" max="55" width="4.28515625" style="1" customWidth="1"/>
    <col min="56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6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hidden="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hidden="1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hidden="1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hidden="1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</row>
    <row r="11" spans="1:64" ht="15.75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</row>
    <row r="12" spans="1:64" ht="16.5" customHeight="1" x14ac:dyDescent="0.2">
      <c r="A12" s="24" t="s">
        <v>58</v>
      </c>
      <c r="B12" s="68" t="s">
        <v>62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</row>
    <row r="13" spans="1:64" ht="0.75" hidden="1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</row>
    <row r="14" spans="1:64" ht="27.75" hidden="1" customHeight="1" x14ac:dyDescent="0.2">
      <c r="A14" s="20"/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10"/>
      <c r="N14" s="45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11"/>
      <c r="AU14" s="43"/>
      <c r="AV14" s="44"/>
      <c r="AW14" s="44"/>
      <c r="AX14" s="44"/>
      <c r="AY14" s="44"/>
      <c r="AZ14" s="44"/>
      <c r="BA14" s="44"/>
      <c r="BB14" s="44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64" ht="21.75" hidden="1" customHeight="1" x14ac:dyDescent="0.2">
      <c r="A15" s="12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12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12"/>
      <c r="AU15" s="47"/>
      <c r="AV15" s="47"/>
      <c r="AW15" s="47"/>
      <c r="AX15" s="47"/>
      <c r="AY15" s="47"/>
      <c r="AZ15" s="47"/>
      <c r="BA15" s="47"/>
      <c r="BB15" s="47"/>
      <c r="BC15" s="12"/>
      <c r="BD15" s="12"/>
      <c r="BE15" s="12"/>
      <c r="BF15" s="12"/>
      <c r="BG15" s="12"/>
      <c r="BH15" s="12"/>
      <c r="BI15" s="12"/>
      <c r="BJ15" s="12"/>
      <c r="BK15" s="12"/>
      <c r="BL15" s="12"/>
    </row>
    <row r="16" spans="1:64" ht="6" hidden="1" customHeight="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13"/>
      <c r="BF16" s="13"/>
      <c r="BG16" s="13"/>
      <c r="BH16" s="13"/>
      <c r="BI16" s="13"/>
      <c r="BJ16" s="13"/>
      <c r="BK16" s="13"/>
      <c r="BL16" s="13"/>
    </row>
    <row r="17" spans="1:79" ht="27.75" hidden="1" customHeight="1" x14ac:dyDescent="0.2">
      <c r="A17" s="11"/>
      <c r="B17" s="4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10"/>
      <c r="N17" s="45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11"/>
      <c r="AU17" s="43"/>
      <c r="AV17" s="44"/>
      <c r="AW17" s="44"/>
      <c r="AX17" s="44"/>
      <c r="AY17" s="44"/>
      <c r="AZ17" s="44"/>
      <c r="BA17" s="44"/>
      <c r="BB17" s="44"/>
      <c r="BC17" s="14"/>
      <c r="BD17" s="14"/>
      <c r="BE17" s="14"/>
      <c r="BF17" s="14"/>
      <c r="BG17" s="14"/>
      <c r="BH17" s="14"/>
      <c r="BI17" s="14"/>
      <c r="BJ17" s="14"/>
      <c r="BK17" s="14"/>
      <c r="BL17" s="15"/>
    </row>
    <row r="18" spans="1:79" ht="23.25" hidden="1" customHeight="1" x14ac:dyDescent="0.2">
      <c r="A18" s="12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12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12"/>
      <c r="AU18" s="47"/>
      <c r="AV18" s="47"/>
      <c r="AW18" s="47"/>
      <c r="AX18" s="47"/>
      <c r="AY18" s="47"/>
      <c r="AZ18" s="47"/>
      <c r="BA18" s="47"/>
      <c r="BB18" s="47"/>
      <c r="BC18" s="16"/>
      <c r="BD18" s="16"/>
      <c r="BE18" s="16"/>
      <c r="BF18" s="16"/>
      <c r="BG18" s="16"/>
      <c r="BH18" s="16"/>
      <c r="BI18" s="16"/>
      <c r="BJ18" s="16"/>
      <c r="BK18" s="16"/>
      <c r="BL18" s="16"/>
    </row>
    <row r="19" spans="1:79" ht="1.5" hidden="1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1.75" customHeight="1" x14ac:dyDescent="0.2">
      <c r="A20" s="22"/>
      <c r="B20" s="52" t="s">
        <v>40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/>
      <c r="N20" s="52" t="s">
        <v>42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14"/>
      <c r="AA20" s="50" t="s">
        <v>41</v>
      </c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4"/>
      <c r="BE20" s="43"/>
      <c r="BF20" s="44"/>
      <c r="BG20" s="44"/>
      <c r="BH20" s="44"/>
      <c r="BI20" s="44"/>
      <c r="BJ20" s="44"/>
      <c r="BK20" s="44"/>
      <c r="BL20" s="44"/>
    </row>
    <row r="21" spans="1:79" ht="15.75" customHeight="1" x14ac:dyDescent="0.2">
      <c r="A21"/>
      <c r="B21" s="49" t="s">
        <v>43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/>
      <c r="N21" s="49" t="s">
        <v>44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16"/>
      <c r="AA21" s="51" t="s">
        <v>45</v>
      </c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16"/>
      <c r="BE21" s="47"/>
      <c r="BF21" s="47"/>
      <c r="BG21" s="47"/>
      <c r="BH21" s="47"/>
      <c r="BI21" s="47"/>
      <c r="BJ21" s="47"/>
      <c r="BK21" s="47"/>
      <c r="BL21" s="47"/>
    </row>
    <row r="22" spans="1:79" ht="6.75" customHeight="1" x14ac:dyDescent="0.2"/>
    <row r="23" spans="1:79" ht="12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</row>
    <row r="24" spans="1:79" ht="15.95" customHeight="1" x14ac:dyDescent="0.2">
      <c r="A24" s="59" t="s">
        <v>46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</row>
    <row r="25" spans="1:79" ht="31.5" customHeight="1" x14ac:dyDescent="0.2">
      <c r="A25" s="66" t="s">
        <v>39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</row>
    <row r="26" spans="1:79" ht="12.75" customHeigh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</row>
    <row r="27" spans="1:79" ht="15.75" customHeight="1" x14ac:dyDescent="0.2">
      <c r="A27" s="59" t="s">
        <v>47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</row>
    <row r="28" spans="1:79" ht="27.75" customHeight="1" x14ac:dyDescent="0.2">
      <c r="A28" s="39" t="s">
        <v>2</v>
      </c>
      <c r="B28" s="39"/>
      <c r="C28" s="39"/>
      <c r="D28" s="39"/>
      <c r="E28" s="39"/>
      <c r="F28" s="39"/>
      <c r="G28" s="40" t="s">
        <v>22</v>
      </c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2"/>
    </row>
    <row r="29" spans="1:79" ht="10.5" hidden="1" customHeight="1" x14ac:dyDescent="0.2">
      <c r="A29" s="54" t="s">
        <v>9</v>
      </c>
      <c r="B29" s="54"/>
      <c r="C29" s="54"/>
      <c r="D29" s="54"/>
      <c r="E29" s="54"/>
      <c r="F29" s="54"/>
      <c r="G29" s="55" t="s">
        <v>10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7"/>
      <c r="CA29" s="1" t="s">
        <v>24</v>
      </c>
    </row>
    <row r="30" spans="1:79" ht="21.75" customHeight="1" x14ac:dyDescent="0.2">
      <c r="A30" s="36" t="s">
        <v>25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8"/>
      <c r="CA30" s="1" t="s">
        <v>23</v>
      </c>
    </row>
    <row r="32" spans="1:79" ht="15.75" customHeight="1" x14ac:dyDescent="0.2">
      <c r="A32" s="59" t="s">
        <v>60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</row>
    <row r="33" spans="1:79" ht="15" customHeight="1" x14ac:dyDescent="0.2">
      <c r="A33" s="58" t="s">
        <v>30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</row>
    <row r="34" spans="1:79" ht="48" customHeight="1" x14ac:dyDescent="0.2">
      <c r="A34" s="60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2"/>
      <c r="AA34" s="83" t="s">
        <v>50</v>
      </c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 t="s">
        <v>51</v>
      </c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 t="s">
        <v>52</v>
      </c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</row>
    <row r="35" spans="1:79" s="17" customFormat="1" ht="15.95" customHeight="1" x14ac:dyDescent="0.2">
      <c r="A35" s="98" t="s">
        <v>48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5"/>
      <c r="AA35" s="93">
        <f>AA37+AA38</f>
        <v>3656.5</v>
      </c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5"/>
      <c r="AP35" s="93">
        <f>AP37+AP38</f>
        <v>3430.2000000000003</v>
      </c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5"/>
      <c r="BD35" s="93">
        <f>BD37+BD38</f>
        <v>-454.3</v>
      </c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5"/>
    </row>
    <row r="36" spans="1:79" ht="15.75" hidden="1" customHeight="1" x14ac:dyDescent="0.2">
      <c r="A36" s="54" t="s">
        <v>9</v>
      </c>
      <c r="B36" s="54"/>
      <c r="C36" s="75" t="s">
        <v>10</v>
      </c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6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2" t="s">
        <v>12</v>
      </c>
      <c r="AL36" s="72"/>
      <c r="AM36" s="72"/>
      <c r="AN36" s="72"/>
      <c r="AO36" s="72"/>
      <c r="AP36" s="73" t="s">
        <v>7</v>
      </c>
      <c r="AQ36" s="73"/>
      <c r="AR36" s="73"/>
      <c r="AS36" s="73"/>
      <c r="AT36" s="73"/>
      <c r="AU36" s="73" t="s">
        <v>8</v>
      </c>
      <c r="AV36" s="73"/>
      <c r="AW36" s="73"/>
      <c r="AX36" s="73"/>
      <c r="AY36" s="73"/>
      <c r="AZ36" s="72" t="s">
        <v>12</v>
      </c>
      <c r="BA36" s="72"/>
      <c r="BB36" s="72"/>
      <c r="BC36" s="72"/>
      <c r="BD36" s="97" t="s">
        <v>19</v>
      </c>
      <c r="BE36" s="97"/>
      <c r="BF36" s="97"/>
      <c r="BG36" s="97"/>
      <c r="BH36" s="97"/>
      <c r="BI36" s="97" t="s">
        <v>19</v>
      </c>
      <c r="BJ36" s="97"/>
      <c r="BK36" s="97"/>
      <c r="BL36" s="97"/>
      <c r="BM36" s="97"/>
      <c r="BN36" s="96" t="s">
        <v>12</v>
      </c>
      <c r="BO36" s="96"/>
      <c r="BP36" s="96"/>
      <c r="BQ36" s="96"/>
      <c r="CA36" s="1" t="s">
        <v>13</v>
      </c>
    </row>
    <row r="37" spans="1:79" ht="18.75" customHeight="1" x14ac:dyDescent="0.2">
      <c r="A37" s="89" t="s">
        <v>49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1"/>
      <c r="AA37" s="77">
        <v>3196.5</v>
      </c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9"/>
      <c r="AP37" s="77">
        <v>2986.8</v>
      </c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9"/>
      <c r="BD37" s="77">
        <v>-381.3</v>
      </c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9"/>
      <c r="CA37" s="1" t="s">
        <v>14</v>
      </c>
    </row>
    <row r="38" spans="1:79" s="17" customFormat="1" ht="15.75" customHeight="1" x14ac:dyDescent="0.2">
      <c r="A38" s="107" t="s">
        <v>0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9"/>
      <c r="AA38" s="80">
        <v>460</v>
      </c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2"/>
      <c r="AP38" s="80">
        <v>443.4</v>
      </c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2"/>
      <c r="BD38" s="80">
        <v>-73</v>
      </c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2"/>
    </row>
    <row r="40" spans="1:79" ht="15.75" customHeight="1" x14ac:dyDescent="0.2">
      <c r="A40" s="59" t="s">
        <v>53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</row>
    <row r="42" spans="1:79" ht="45" customHeight="1" x14ac:dyDescent="0.2">
      <c r="A42" s="60" t="s">
        <v>5</v>
      </c>
      <c r="B42" s="62"/>
      <c r="C42" s="60" t="s">
        <v>4</v>
      </c>
      <c r="D42" s="61"/>
      <c r="E42" s="61"/>
      <c r="F42" s="61"/>
      <c r="G42" s="61"/>
      <c r="H42" s="61"/>
      <c r="I42" s="62"/>
      <c r="J42" s="60" t="s">
        <v>3</v>
      </c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2"/>
      <c r="Y42" s="83" t="s">
        <v>54</v>
      </c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 t="s">
        <v>55</v>
      </c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4" t="s">
        <v>56</v>
      </c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4"/>
      <c r="BS42" s="4"/>
      <c r="BT42" s="4"/>
      <c r="BU42" s="4"/>
      <c r="BV42" s="4"/>
      <c r="BW42" s="4"/>
      <c r="BX42" s="4"/>
      <c r="BY42" s="4"/>
      <c r="BZ42" s="3"/>
    </row>
    <row r="43" spans="1:79" ht="32.25" customHeight="1" x14ac:dyDescent="0.2">
      <c r="A43" s="104"/>
      <c r="B43" s="105"/>
      <c r="C43" s="104"/>
      <c r="D43" s="106"/>
      <c r="E43" s="106"/>
      <c r="F43" s="106"/>
      <c r="G43" s="106"/>
      <c r="H43" s="106"/>
      <c r="I43" s="105"/>
      <c r="J43" s="104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5"/>
      <c r="Y43" s="89" t="s">
        <v>1</v>
      </c>
      <c r="Z43" s="90"/>
      <c r="AA43" s="90"/>
      <c r="AB43" s="90"/>
      <c r="AC43" s="91"/>
      <c r="AD43" s="89" t="s">
        <v>0</v>
      </c>
      <c r="AE43" s="90"/>
      <c r="AF43" s="90"/>
      <c r="AG43" s="90"/>
      <c r="AH43" s="91"/>
      <c r="AI43" s="83" t="s">
        <v>16</v>
      </c>
      <c r="AJ43" s="83"/>
      <c r="AK43" s="83"/>
      <c r="AL43" s="83"/>
      <c r="AM43" s="83"/>
      <c r="AN43" s="83" t="s">
        <v>1</v>
      </c>
      <c r="AO43" s="83"/>
      <c r="AP43" s="83"/>
      <c r="AQ43" s="83"/>
      <c r="AR43" s="83"/>
      <c r="AS43" s="83" t="s">
        <v>0</v>
      </c>
      <c r="AT43" s="83"/>
      <c r="AU43" s="83"/>
      <c r="AV43" s="83"/>
      <c r="AW43" s="83"/>
      <c r="AX43" s="83" t="s">
        <v>16</v>
      </c>
      <c r="AY43" s="83"/>
      <c r="AZ43" s="83"/>
      <c r="BA43" s="83"/>
      <c r="BB43" s="83"/>
      <c r="BC43" s="83" t="s">
        <v>1</v>
      </c>
      <c r="BD43" s="83"/>
      <c r="BE43" s="83"/>
      <c r="BF43" s="83"/>
      <c r="BG43" s="83"/>
      <c r="BH43" s="83" t="s">
        <v>0</v>
      </c>
      <c r="BI43" s="83"/>
      <c r="BJ43" s="83"/>
      <c r="BK43" s="83"/>
      <c r="BL43" s="83"/>
      <c r="BM43" s="83" t="s">
        <v>16</v>
      </c>
      <c r="BN43" s="83"/>
      <c r="BO43" s="83"/>
      <c r="BP43" s="83"/>
      <c r="BQ43" s="83"/>
      <c r="BR43" s="2"/>
      <c r="BS43" s="2"/>
      <c r="BT43" s="2"/>
      <c r="BU43" s="2"/>
      <c r="BV43" s="2"/>
      <c r="BW43" s="2"/>
      <c r="BX43" s="2"/>
      <c r="BY43" s="2"/>
      <c r="BZ43" s="3"/>
    </row>
    <row r="44" spans="1:79" ht="15.95" customHeight="1" x14ac:dyDescent="0.2">
      <c r="A44" s="88">
        <v>1</v>
      </c>
      <c r="B44" s="88"/>
      <c r="C44" s="88">
        <v>2</v>
      </c>
      <c r="D44" s="88"/>
      <c r="E44" s="88"/>
      <c r="F44" s="88"/>
      <c r="G44" s="88"/>
      <c r="H44" s="88"/>
      <c r="I44" s="88"/>
      <c r="J44" s="85">
        <v>3</v>
      </c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7"/>
      <c r="Y44" s="88">
        <v>5</v>
      </c>
      <c r="Z44" s="88"/>
      <c r="AA44" s="88"/>
      <c r="AB44" s="88"/>
      <c r="AC44" s="88"/>
      <c r="AD44" s="88">
        <v>6</v>
      </c>
      <c r="AE44" s="88"/>
      <c r="AF44" s="88"/>
      <c r="AG44" s="88"/>
      <c r="AH44" s="88"/>
      <c r="AI44" s="88">
        <v>7</v>
      </c>
      <c r="AJ44" s="88"/>
      <c r="AK44" s="88"/>
      <c r="AL44" s="88"/>
      <c r="AM44" s="88"/>
      <c r="AN44" s="85">
        <v>8</v>
      </c>
      <c r="AO44" s="86"/>
      <c r="AP44" s="86"/>
      <c r="AQ44" s="86"/>
      <c r="AR44" s="87"/>
      <c r="AS44" s="85">
        <v>9</v>
      </c>
      <c r="AT44" s="86"/>
      <c r="AU44" s="86"/>
      <c r="AV44" s="86"/>
      <c r="AW44" s="87"/>
      <c r="AX44" s="85">
        <v>10</v>
      </c>
      <c r="AY44" s="86"/>
      <c r="AZ44" s="86"/>
      <c r="BA44" s="86"/>
      <c r="BB44" s="87"/>
      <c r="BC44" s="85">
        <v>11</v>
      </c>
      <c r="BD44" s="86"/>
      <c r="BE44" s="86"/>
      <c r="BF44" s="86"/>
      <c r="BG44" s="87"/>
      <c r="BH44" s="85">
        <v>12</v>
      </c>
      <c r="BI44" s="86"/>
      <c r="BJ44" s="86"/>
      <c r="BK44" s="86"/>
      <c r="BL44" s="87"/>
      <c r="BM44" s="85">
        <v>13</v>
      </c>
      <c r="BN44" s="86"/>
      <c r="BO44" s="86"/>
      <c r="BP44" s="86"/>
      <c r="BQ44" s="87"/>
      <c r="BR44" s="2"/>
      <c r="BS44" s="2"/>
      <c r="BT44" s="2"/>
      <c r="BU44" s="2"/>
      <c r="BV44" s="2"/>
      <c r="BW44" s="2"/>
      <c r="BX44" s="2"/>
      <c r="BY44" s="2"/>
      <c r="BZ44" s="3"/>
    </row>
    <row r="45" spans="1:79" ht="12.75" hidden="1" customHeight="1" x14ac:dyDescent="0.2">
      <c r="A45" s="54" t="s">
        <v>21</v>
      </c>
      <c r="B45" s="54"/>
      <c r="C45" s="55" t="s">
        <v>10</v>
      </c>
      <c r="D45" s="56"/>
      <c r="E45" s="56"/>
      <c r="F45" s="56"/>
      <c r="G45" s="56"/>
      <c r="H45" s="56"/>
      <c r="I45" s="57"/>
      <c r="J45" s="54" t="s">
        <v>11</v>
      </c>
      <c r="K45" s="54"/>
      <c r="L45" s="54"/>
      <c r="M45" s="54"/>
      <c r="N45" s="54"/>
      <c r="O45" s="74"/>
      <c r="P45" s="74"/>
      <c r="Q45" s="74"/>
      <c r="R45" s="74"/>
      <c r="S45" s="74"/>
      <c r="T45" s="74"/>
      <c r="U45" s="74"/>
      <c r="V45" s="74"/>
      <c r="W45" s="74"/>
      <c r="X45" s="55"/>
      <c r="Y45" s="73" t="s">
        <v>6</v>
      </c>
      <c r="Z45" s="73"/>
      <c r="AA45" s="73"/>
      <c r="AB45" s="73"/>
      <c r="AC45" s="73"/>
      <c r="AD45" s="73" t="s">
        <v>17</v>
      </c>
      <c r="AE45" s="73"/>
      <c r="AF45" s="73"/>
      <c r="AG45" s="73"/>
      <c r="AH45" s="73"/>
      <c r="AI45" s="73" t="s">
        <v>12</v>
      </c>
      <c r="AJ45" s="73"/>
      <c r="AK45" s="73"/>
      <c r="AL45" s="73"/>
      <c r="AM45" s="73"/>
      <c r="AN45" s="73" t="s">
        <v>18</v>
      </c>
      <c r="AO45" s="73"/>
      <c r="AP45" s="73"/>
      <c r="AQ45" s="73"/>
      <c r="AR45" s="73"/>
      <c r="AS45" s="73" t="s">
        <v>7</v>
      </c>
      <c r="AT45" s="73"/>
      <c r="AU45" s="73"/>
      <c r="AV45" s="73"/>
      <c r="AW45" s="73"/>
      <c r="AX45" s="73" t="s">
        <v>12</v>
      </c>
      <c r="AY45" s="73"/>
      <c r="AZ45" s="73"/>
      <c r="BA45" s="73"/>
      <c r="BB45" s="73"/>
      <c r="BC45" s="73" t="s">
        <v>20</v>
      </c>
      <c r="BD45" s="73"/>
      <c r="BE45" s="73"/>
      <c r="BF45" s="73"/>
      <c r="BG45" s="73"/>
      <c r="BH45" s="73" t="s">
        <v>20</v>
      </c>
      <c r="BI45" s="73"/>
      <c r="BJ45" s="73"/>
      <c r="BK45" s="73"/>
      <c r="BL45" s="73"/>
      <c r="BM45" s="92" t="s">
        <v>12</v>
      </c>
      <c r="BN45" s="92"/>
      <c r="BO45" s="92"/>
      <c r="BP45" s="92"/>
      <c r="BQ45" s="92"/>
      <c r="BR45" s="6"/>
      <c r="BS45" s="6"/>
      <c r="BT45" s="3"/>
      <c r="BU45" s="3"/>
      <c r="BV45" s="3"/>
      <c r="BW45" s="3"/>
      <c r="BX45" s="3"/>
      <c r="BY45" s="3"/>
      <c r="BZ45" s="3"/>
      <c r="CA45" s="1" t="s">
        <v>15</v>
      </c>
    </row>
    <row r="46" spans="1:79" ht="15.75" customHeight="1" x14ac:dyDescent="0.2">
      <c r="A46" s="83">
        <v>1</v>
      </c>
      <c r="B46" s="83"/>
      <c r="C46" s="100" t="s">
        <v>27</v>
      </c>
      <c r="D46" s="101"/>
      <c r="E46" s="101"/>
      <c r="F46" s="101"/>
      <c r="G46" s="101"/>
      <c r="H46" s="101"/>
      <c r="I46" s="102"/>
      <c r="J46" s="113" t="s">
        <v>28</v>
      </c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5"/>
      <c r="Y46" s="103">
        <v>32.200000000000003</v>
      </c>
      <c r="Z46" s="103"/>
      <c r="AA46" s="103"/>
      <c r="AB46" s="103"/>
      <c r="AC46" s="103"/>
      <c r="AD46" s="103">
        <v>0</v>
      </c>
      <c r="AE46" s="103"/>
      <c r="AF46" s="103"/>
      <c r="AG46" s="103"/>
      <c r="AH46" s="103"/>
      <c r="AI46" s="103">
        <f t="shared" ref="AI46:AI52" si="0">Y46+AD46</f>
        <v>32.200000000000003</v>
      </c>
      <c r="AJ46" s="103"/>
      <c r="AK46" s="103"/>
      <c r="AL46" s="103"/>
      <c r="AM46" s="103"/>
      <c r="AN46" s="103">
        <v>11.2</v>
      </c>
      <c r="AO46" s="103"/>
      <c r="AP46" s="103"/>
      <c r="AQ46" s="103"/>
      <c r="AR46" s="103"/>
      <c r="AS46" s="103">
        <v>0</v>
      </c>
      <c r="AT46" s="103"/>
      <c r="AU46" s="103"/>
      <c r="AV46" s="103"/>
      <c r="AW46" s="103"/>
      <c r="AX46" s="99">
        <f t="shared" ref="AX46:AX52" si="1">AN46+AS46</f>
        <v>11.2</v>
      </c>
      <c r="AY46" s="99"/>
      <c r="AZ46" s="99"/>
      <c r="BA46" s="99"/>
      <c r="BB46" s="99"/>
      <c r="BC46" s="99">
        <f t="shared" ref="BC46:BC52" si="2">AN46-Y46</f>
        <v>-21.000000000000004</v>
      </c>
      <c r="BD46" s="99"/>
      <c r="BE46" s="99"/>
      <c r="BF46" s="99"/>
      <c r="BG46" s="99"/>
      <c r="BH46" s="99">
        <f t="shared" ref="BH46:BH52" si="3">AS46-AD46</f>
        <v>0</v>
      </c>
      <c r="BI46" s="99"/>
      <c r="BJ46" s="99"/>
      <c r="BK46" s="99"/>
      <c r="BL46" s="99"/>
      <c r="BM46" s="99">
        <f t="shared" ref="BM46:BM52" si="4">BC46+BH46</f>
        <v>-21.000000000000004</v>
      </c>
      <c r="BN46" s="99"/>
      <c r="BO46" s="99"/>
      <c r="BP46" s="99"/>
      <c r="BQ46" s="99"/>
      <c r="BR46" s="5"/>
      <c r="BS46" s="5"/>
      <c r="BT46" s="5"/>
      <c r="BU46" s="5"/>
      <c r="BV46" s="5"/>
      <c r="BW46" s="5"/>
      <c r="BX46" s="5"/>
      <c r="BY46" s="5"/>
      <c r="BZ46" s="3"/>
    </row>
    <row r="47" spans="1:79" ht="15.75" customHeight="1" x14ac:dyDescent="0.2">
      <c r="A47" s="83">
        <v>2</v>
      </c>
      <c r="B47" s="83"/>
      <c r="C47" s="110" t="s">
        <v>29</v>
      </c>
      <c r="D47" s="101"/>
      <c r="E47" s="101"/>
      <c r="F47" s="101"/>
      <c r="G47" s="101"/>
      <c r="H47" s="101"/>
      <c r="I47" s="102"/>
      <c r="J47" s="113" t="s">
        <v>30</v>
      </c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5"/>
      <c r="Y47" s="103">
        <v>2210.1999999999998</v>
      </c>
      <c r="Z47" s="103"/>
      <c r="AA47" s="103"/>
      <c r="AB47" s="103"/>
      <c r="AC47" s="103"/>
      <c r="AD47" s="103">
        <v>0</v>
      </c>
      <c r="AE47" s="103"/>
      <c r="AF47" s="103"/>
      <c r="AG47" s="103"/>
      <c r="AH47" s="103"/>
      <c r="AI47" s="103">
        <f t="shared" si="0"/>
        <v>2210.1999999999998</v>
      </c>
      <c r="AJ47" s="103"/>
      <c r="AK47" s="103"/>
      <c r="AL47" s="103"/>
      <c r="AM47" s="103"/>
      <c r="AN47" s="103">
        <v>2231.8000000000002</v>
      </c>
      <c r="AO47" s="103"/>
      <c r="AP47" s="103"/>
      <c r="AQ47" s="103"/>
      <c r="AR47" s="103"/>
      <c r="AS47" s="103">
        <v>0</v>
      </c>
      <c r="AT47" s="103"/>
      <c r="AU47" s="103"/>
      <c r="AV47" s="103"/>
      <c r="AW47" s="103"/>
      <c r="AX47" s="99">
        <f t="shared" si="1"/>
        <v>2231.8000000000002</v>
      </c>
      <c r="AY47" s="99"/>
      <c r="AZ47" s="99"/>
      <c r="BA47" s="99"/>
      <c r="BB47" s="99"/>
      <c r="BC47" s="99">
        <f t="shared" si="2"/>
        <v>21.600000000000364</v>
      </c>
      <c r="BD47" s="99"/>
      <c r="BE47" s="99"/>
      <c r="BF47" s="99"/>
      <c r="BG47" s="99"/>
      <c r="BH47" s="99">
        <f t="shared" si="3"/>
        <v>0</v>
      </c>
      <c r="BI47" s="99"/>
      <c r="BJ47" s="99"/>
      <c r="BK47" s="99"/>
      <c r="BL47" s="99"/>
      <c r="BM47" s="99">
        <f t="shared" si="4"/>
        <v>21.600000000000364</v>
      </c>
      <c r="BN47" s="99"/>
      <c r="BO47" s="99"/>
      <c r="BP47" s="99"/>
      <c r="BQ47" s="99"/>
      <c r="BR47" s="5"/>
      <c r="BS47" s="5"/>
      <c r="BT47" s="5"/>
      <c r="BU47" s="5"/>
      <c r="BV47" s="5"/>
      <c r="BW47" s="5"/>
      <c r="BX47" s="5"/>
      <c r="BY47" s="5"/>
      <c r="BZ47" s="3"/>
    </row>
    <row r="48" spans="1:79" ht="25.5" customHeight="1" x14ac:dyDescent="0.2">
      <c r="A48" s="83">
        <v>3</v>
      </c>
      <c r="B48" s="83"/>
      <c r="C48" s="110" t="s">
        <v>31</v>
      </c>
      <c r="D48" s="101"/>
      <c r="E48" s="101"/>
      <c r="F48" s="101"/>
      <c r="G48" s="101"/>
      <c r="H48" s="101"/>
      <c r="I48" s="102"/>
      <c r="J48" s="113" t="s">
        <v>32</v>
      </c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5"/>
      <c r="Y48" s="103">
        <v>1.4</v>
      </c>
      <c r="Z48" s="103"/>
      <c r="AA48" s="103"/>
      <c r="AB48" s="103"/>
      <c r="AC48" s="103"/>
      <c r="AD48" s="103">
        <v>0</v>
      </c>
      <c r="AE48" s="103"/>
      <c r="AF48" s="103"/>
      <c r="AG48" s="103"/>
      <c r="AH48" s="103"/>
      <c r="AI48" s="103">
        <f t="shared" si="0"/>
        <v>1.4</v>
      </c>
      <c r="AJ48" s="103"/>
      <c r="AK48" s="103"/>
      <c r="AL48" s="103"/>
      <c r="AM48" s="103"/>
      <c r="AN48" s="103">
        <v>1.3</v>
      </c>
      <c r="AO48" s="103"/>
      <c r="AP48" s="103"/>
      <c r="AQ48" s="103"/>
      <c r="AR48" s="103"/>
      <c r="AS48" s="103">
        <v>0</v>
      </c>
      <c r="AT48" s="103"/>
      <c r="AU48" s="103"/>
      <c r="AV48" s="103"/>
      <c r="AW48" s="103"/>
      <c r="AX48" s="99">
        <f t="shared" si="1"/>
        <v>1.3</v>
      </c>
      <c r="AY48" s="99"/>
      <c r="AZ48" s="99"/>
      <c r="BA48" s="99"/>
      <c r="BB48" s="99"/>
      <c r="BC48" s="99">
        <f t="shared" si="2"/>
        <v>-9.9999999999999867E-2</v>
      </c>
      <c r="BD48" s="99"/>
      <c r="BE48" s="99"/>
      <c r="BF48" s="99"/>
      <c r="BG48" s="99"/>
      <c r="BH48" s="99">
        <f t="shared" si="3"/>
        <v>0</v>
      </c>
      <c r="BI48" s="99"/>
      <c r="BJ48" s="99"/>
      <c r="BK48" s="99"/>
      <c r="BL48" s="99"/>
      <c r="BM48" s="99">
        <f t="shared" si="4"/>
        <v>-9.9999999999999867E-2</v>
      </c>
      <c r="BN48" s="99"/>
      <c r="BO48" s="99"/>
      <c r="BP48" s="99"/>
      <c r="BQ48" s="99"/>
      <c r="BR48" s="5"/>
      <c r="BS48" s="5"/>
      <c r="BT48" s="5"/>
      <c r="BU48" s="5"/>
      <c r="BV48" s="5"/>
      <c r="BW48" s="5"/>
      <c r="BX48" s="5"/>
      <c r="BY48" s="5"/>
      <c r="BZ48" s="3"/>
    </row>
    <row r="49" spans="1:80" ht="15.75" customHeight="1" x14ac:dyDescent="0.2">
      <c r="A49" s="83">
        <v>4</v>
      </c>
      <c r="B49" s="83"/>
      <c r="C49" s="110" t="s">
        <v>33</v>
      </c>
      <c r="D49" s="101"/>
      <c r="E49" s="101"/>
      <c r="F49" s="101"/>
      <c r="G49" s="101"/>
      <c r="H49" s="101"/>
      <c r="I49" s="102"/>
      <c r="J49" s="113" t="s">
        <v>26</v>
      </c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5"/>
      <c r="Y49" s="103">
        <v>150000</v>
      </c>
      <c r="Z49" s="103"/>
      <c r="AA49" s="103"/>
      <c r="AB49" s="103"/>
      <c r="AC49" s="103"/>
      <c r="AD49" s="103">
        <v>0</v>
      </c>
      <c r="AE49" s="103"/>
      <c r="AF49" s="103"/>
      <c r="AG49" s="103"/>
      <c r="AH49" s="103"/>
      <c r="AI49" s="103">
        <v>150000</v>
      </c>
      <c r="AJ49" s="103"/>
      <c r="AK49" s="103"/>
      <c r="AL49" s="103"/>
      <c r="AM49" s="103"/>
      <c r="AN49" s="103">
        <v>78600</v>
      </c>
      <c r="AO49" s="103"/>
      <c r="AP49" s="103"/>
      <c r="AQ49" s="103"/>
      <c r="AR49" s="103"/>
      <c r="AS49" s="103">
        <v>0</v>
      </c>
      <c r="AT49" s="103"/>
      <c r="AU49" s="103"/>
      <c r="AV49" s="103"/>
      <c r="AW49" s="103"/>
      <c r="AX49" s="99">
        <f t="shared" si="1"/>
        <v>78600</v>
      </c>
      <c r="AY49" s="99"/>
      <c r="AZ49" s="99"/>
      <c r="BA49" s="99"/>
      <c r="BB49" s="99"/>
      <c r="BC49" s="99">
        <f t="shared" si="2"/>
        <v>-71400</v>
      </c>
      <c r="BD49" s="99"/>
      <c r="BE49" s="99"/>
      <c r="BF49" s="99"/>
      <c r="BG49" s="99"/>
      <c r="BH49" s="99">
        <f t="shared" si="3"/>
        <v>0</v>
      </c>
      <c r="BI49" s="99"/>
      <c r="BJ49" s="99"/>
      <c r="BK49" s="99"/>
      <c r="BL49" s="99"/>
      <c r="BM49" s="99">
        <f t="shared" si="4"/>
        <v>-71400</v>
      </c>
      <c r="BN49" s="99"/>
      <c r="BO49" s="99"/>
      <c r="BP49" s="99"/>
      <c r="BQ49" s="99"/>
      <c r="BR49" s="5"/>
      <c r="BS49" s="5"/>
      <c r="BT49" s="5"/>
      <c r="BU49" s="5"/>
      <c r="BV49" s="5"/>
      <c r="BW49" s="5"/>
      <c r="BX49" s="5"/>
      <c r="BY49" s="5"/>
      <c r="BZ49" s="3"/>
    </row>
    <row r="50" spans="1:80" ht="38.25" customHeight="1" x14ac:dyDescent="0.2">
      <c r="A50" s="83">
        <v>5</v>
      </c>
      <c r="B50" s="83"/>
      <c r="C50" s="110" t="s">
        <v>34</v>
      </c>
      <c r="D50" s="101"/>
      <c r="E50" s="101"/>
      <c r="F50" s="101"/>
      <c r="G50" s="101"/>
      <c r="H50" s="101"/>
      <c r="I50" s="102"/>
      <c r="J50" s="113" t="s">
        <v>26</v>
      </c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5"/>
      <c r="Y50" s="103">
        <v>4380</v>
      </c>
      <c r="Z50" s="103"/>
      <c r="AA50" s="103"/>
      <c r="AB50" s="103"/>
      <c r="AC50" s="103"/>
      <c r="AD50" s="103">
        <v>0</v>
      </c>
      <c r="AE50" s="103"/>
      <c r="AF50" s="103"/>
      <c r="AG50" s="103"/>
      <c r="AH50" s="103"/>
      <c r="AI50" s="103">
        <f t="shared" si="0"/>
        <v>4380</v>
      </c>
      <c r="AJ50" s="103"/>
      <c r="AK50" s="103"/>
      <c r="AL50" s="103"/>
      <c r="AM50" s="103"/>
      <c r="AN50" s="103">
        <v>2437</v>
      </c>
      <c r="AO50" s="103"/>
      <c r="AP50" s="103"/>
      <c r="AQ50" s="103"/>
      <c r="AR50" s="103"/>
      <c r="AS50" s="103">
        <v>0</v>
      </c>
      <c r="AT50" s="103"/>
      <c r="AU50" s="103"/>
      <c r="AV50" s="103"/>
      <c r="AW50" s="103"/>
      <c r="AX50" s="99">
        <f t="shared" si="1"/>
        <v>2437</v>
      </c>
      <c r="AY50" s="99"/>
      <c r="AZ50" s="99"/>
      <c r="BA50" s="99"/>
      <c r="BB50" s="99"/>
      <c r="BC50" s="99">
        <f t="shared" si="2"/>
        <v>-1943</v>
      </c>
      <c r="BD50" s="99"/>
      <c r="BE50" s="99"/>
      <c r="BF50" s="99"/>
      <c r="BG50" s="99"/>
      <c r="BH50" s="99">
        <f t="shared" si="3"/>
        <v>0</v>
      </c>
      <c r="BI50" s="99"/>
      <c r="BJ50" s="99"/>
      <c r="BK50" s="99"/>
      <c r="BL50" s="99"/>
      <c r="BM50" s="99">
        <f t="shared" si="4"/>
        <v>-1943</v>
      </c>
      <c r="BN50" s="99"/>
      <c r="BO50" s="99"/>
      <c r="BP50" s="99"/>
      <c r="BQ50" s="99"/>
      <c r="BR50" s="5"/>
      <c r="BS50" s="5"/>
      <c r="BT50" s="5"/>
      <c r="BU50" s="5"/>
      <c r="BV50" s="5"/>
      <c r="BW50" s="5"/>
      <c r="BX50" s="5"/>
      <c r="BY50" s="5"/>
      <c r="BZ50" s="3"/>
    </row>
    <row r="51" spans="1:80" ht="38.25" customHeight="1" x14ac:dyDescent="0.2">
      <c r="A51" s="83">
        <v>6</v>
      </c>
      <c r="B51" s="83"/>
      <c r="C51" s="110" t="s">
        <v>35</v>
      </c>
      <c r="D51" s="101"/>
      <c r="E51" s="101"/>
      <c r="F51" s="101"/>
      <c r="G51" s="101"/>
      <c r="H51" s="101"/>
      <c r="I51" s="102"/>
      <c r="J51" s="113" t="s">
        <v>36</v>
      </c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5"/>
      <c r="Y51" s="103">
        <v>198</v>
      </c>
      <c r="Z51" s="103"/>
      <c r="AA51" s="103"/>
      <c r="AB51" s="103"/>
      <c r="AC51" s="103"/>
      <c r="AD51" s="111">
        <v>0</v>
      </c>
      <c r="AE51" s="111"/>
      <c r="AF51" s="111"/>
      <c r="AG51" s="111"/>
      <c r="AH51" s="111"/>
      <c r="AI51" s="111">
        <v>198</v>
      </c>
      <c r="AJ51" s="111"/>
      <c r="AK51" s="111"/>
      <c r="AL51" s="111"/>
      <c r="AM51" s="111"/>
      <c r="AN51" s="103">
        <v>533</v>
      </c>
      <c r="AO51" s="103"/>
      <c r="AP51" s="103"/>
      <c r="AQ51" s="103"/>
      <c r="AR51" s="103"/>
      <c r="AS51" s="103">
        <v>0</v>
      </c>
      <c r="AT51" s="103"/>
      <c r="AU51" s="103"/>
      <c r="AV51" s="103"/>
      <c r="AW51" s="103"/>
      <c r="AX51" s="99">
        <f t="shared" si="1"/>
        <v>533</v>
      </c>
      <c r="AY51" s="99"/>
      <c r="AZ51" s="99"/>
      <c r="BA51" s="99"/>
      <c r="BB51" s="99"/>
      <c r="BC51" s="99">
        <f t="shared" si="2"/>
        <v>335</v>
      </c>
      <c r="BD51" s="99"/>
      <c r="BE51" s="99"/>
      <c r="BF51" s="99"/>
      <c r="BG51" s="99"/>
      <c r="BH51" s="99">
        <f t="shared" si="3"/>
        <v>0</v>
      </c>
      <c r="BI51" s="99"/>
      <c r="BJ51" s="99"/>
      <c r="BK51" s="99"/>
      <c r="BL51" s="99"/>
      <c r="BM51" s="99">
        <f t="shared" si="4"/>
        <v>335</v>
      </c>
      <c r="BN51" s="99"/>
      <c r="BO51" s="99"/>
      <c r="BP51" s="99"/>
      <c r="BQ51" s="99"/>
      <c r="BR51" s="5"/>
      <c r="BS51" s="5"/>
      <c r="BT51" s="5"/>
      <c r="BU51" s="5"/>
      <c r="BV51" s="5"/>
      <c r="BW51" s="5"/>
      <c r="BX51" s="5"/>
      <c r="BY51" s="5"/>
      <c r="BZ51" s="3"/>
    </row>
    <row r="52" spans="1:80" ht="38.25" customHeight="1" x14ac:dyDescent="0.2">
      <c r="A52" s="83">
        <v>7</v>
      </c>
      <c r="B52" s="83"/>
      <c r="C52" s="110" t="s">
        <v>37</v>
      </c>
      <c r="D52" s="101"/>
      <c r="E52" s="101"/>
      <c r="F52" s="101"/>
      <c r="G52" s="101"/>
      <c r="H52" s="101"/>
      <c r="I52" s="102"/>
      <c r="J52" s="113" t="s">
        <v>36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5"/>
      <c r="Y52" s="103">
        <v>82</v>
      </c>
      <c r="Z52" s="103"/>
      <c r="AA52" s="103"/>
      <c r="AB52" s="103"/>
      <c r="AC52" s="103"/>
      <c r="AD52" s="112">
        <v>0</v>
      </c>
      <c r="AE52" s="112"/>
      <c r="AF52" s="112"/>
      <c r="AG52" s="112"/>
      <c r="AH52" s="112"/>
      <c r="AI52" s="112">
        <f t="shared" si="0"/>
        <v>82</v>
      </c>
      <c r="AJ52" s="112"/>
      <c r="AK52" s="112"/>
      <c r="AL52" s="112"/>
      <c r="AM52" s="112"/>
      <c r="AN52" s="103">
        <v>94</v>
      </c>
      <c r="AO52" s="103"/>
      <c r="AP52" s="103"/>
      <c r="AQ52" s="103"/>
      <c r="AR52" s="103"/>
      <c r="AS52" s="103">
        <v>0</v>
      </c>
      <c r="AT52" s="103"/>
      <c r="AU52" s="103"/>
      <c r="AV52" s="103"/>
      <c r="AW52" s="103"/>
      <c r="AX52" s="99">
        <f t="shared" si="1"/>
        <v>94</v>
      </c>
      <c r="AY52" s="99"/>
      <c r="AZ52" s="99"/>
      <c r="BA52" s="99"/>
      <c r="BB52" s="99"/>
      <c r="BC52" s="99">
        <f t="shared" si="2"/>
        <v>12</v>
      </c>
      <c r="BD52" s="99"/>
      <c r="BE52" s="99"/>
      <c r="BF52" s="99"/>
      <c r="BG52" s="99"/>
      <c r="BH52" s="99">
        <f t="shared" si="3"/>
        <v>0</v>
      </c>
      <c r="BI52" s="99"/>
      <c r="BJ52" s="99"/>
      <c r="BK52" s="99"/>
      <c r="BL52" s="99"/>
      <c r="BM52" s="99">
        <f t="shared" si="4"/>
        <v>12</v>
      </c>
      <c r="BN52" s="99"/>
      <c r="BO52" s="99"/>
      <c r="BP52" s="99"/>
      <c r="BQ52" s="99"/>
      <c r="BR52" s="5"/>
      <c r="BS52" s="5"/>
      <c r="BT52" s="5"/>
      <c r="BU52" s="5"/>
      <c r="BV52" s="5"/>
      <c r="BW52" s="5"/>
      <c r="BX52" s="5"/>
      <c r="BY52" s="5"/>
      <c r="BZ52" s="3"/>
    </row>
    <row r="53" spans="1:80" ht="75.75" customHeight="1" x14ac:dyDescent="0.2">
      <c r="A53" s="33" t="s">
        <v>63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5"/>
      <c r="BR53" s="5"/>
      <c r="BS53" s="5"/>
      <c r="BT53" s="5"/>
      <c r="BU53" s="5"/>
      <c r="BV53" s="5"/>
      <c r="BW53" s="5"/>
      <c r="BX53" s="5"/>
      <c r="BY53" s="5"/>
      <c r="BZ53" s="3"/>
      <c r="CB53" s="1" t="s">
        <v>38</v>
      </c>
    </row>
    <row r="54" spans="1:80" x14ac:dyDescent="0.2">
      <c r="AF54" s="30"/>
      <c r="AG54" s="30"/>
      <c r="AH54" s="30"/>
      <c r="AI54" s="30"/>
      <c r="AJ54" s="30"/>
    </row>
    <row r="55" spans="1:80" ht="15.95" customHeight="1" x14ac:dyDescent="0.2">
      <c r="A55" s="59" t="s">
        <v>59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</row>
    <row r="56" spans="1:80" ht="15.95" customHeight="1" x14ac:dyDescent="0.2">
      <c r="A56" s="31" t="s">
        <v>57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</row>
    <row r="57" spans="1:80" ht="48.75" customHeight="1" x14ac:dyDescent="0.2">
      <c r="A57" s="31" t="s">
        <v>64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</row>
    <row r="58" spans="1:80" ht="12" customHeight="1" x14ac:dyDescent="0.2">
      <c r="A58" s="26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8"/>
      <c r="BJ58" s="8"/>
      <c r="BK58" s="8"/>
      <c r="BL58" s="8"/>
    </row>
    <row r="59" spans="1:80" ht="15.95" customHeight="1" x14ac:dyDescent="0.25">
      <c r="A59" s="27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8"/>
      <c r="BJ59" s="8"/>
      <c r="BK59" s="8"/>
      <c r="BL59" s="8"/>
    </row>
    <row r="60" spans="1:80" ht="42" customHeight="1" x14ac:dyDescent="0.2">
      <c r="A60" s="31" t="s">
        <v>61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28"/>
      <c r="AO60" s="28"/>
      <c r="AP60" s="71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</row>
    <row r="61" spans="1:8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29"/>
      <c r="AO61" s="2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</row>
    <row r="62" spans="1:8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</row>
    <row r="63" spans="1:8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</row>
    <row r="64" spans="1:80" ht="15.95" customHeight="1" x14ac:dyDescent="0.2">
      <c r="A64" s="31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28"/>
      <c r="AO64" s="28"/>
      <c r="AP64" s="71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</row>
    <row r="65" spans="1:6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29"/>
      <c r="AO65" s="2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</row>
    <row r="66" spans="1:6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</row>
    <row r="67" spans="1:60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</row>
    <row r="68" spans="1:60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</row>
  </sheetData>
  <mergeCells count="203">
    <mergeCell ref="J42:X43"/>
    <mergeCell ref="J44:X44"/>
    <mergeCell ref="J46:X46"/>
    <mergeCell ref="J47:X47"/>
    <mergeCell ref="J48:X48"/>
    <mergeCell ref="J49:X49"/>
    <mergeCell ref="J50:X50"/>
    <mergeCell ref="J51:X51"/>
    <mergeCell ref="J52:X52"/>
    <mergeCell ref="A52:B52"/>
    <mergeCell ref="C52:I52"/>
    <mergeCell ref="Y52:AC52"/>
    <mergeCell ref="AD52:AH52"/>
    <mergeCell ref="BM52:BQ52"/>
    <mergeCell ref="AI52:AM52"/>
    <mergeCell ref="AN52:AR52"/>
    <mergeCell ref="AS52:AW52"/>
    <mergeCell ref="AX52:BB52"/>
    <mergeCell ref="BC52:BG52"/>
    <mergeCell ref="BH52:BL52"/>
    <mergeCell ref="AD48:AH48"/>
    <mergeCell ref="AN51:AR51"/>
    <mergeCell ref="AS51:AW51"/>
    <mergeCell ref="A50:B50"/>
    <mergeCell ref="C50:I50"/>
    <mergeCell ref="Y50:AC50"/>
    <mergeCell ref="AD50:AH50"/>
    <mergeCell ref="BM50:BQ50"/>
    <mergeCell ref="AI50:AM50"/>
    <mergeCell ref="AN50:AR50"/>
    <mergeCell ref="AS50:AW50"/>
    <mergeCell ref="AX50:BB50"/>
    <mergeCell ref="BC50:BG50"/>
    <mergeCell ref="BH50:BL50"/>
    <mergeCell ref="AX51:BB51"/>
    <mergeCell ref="BC51:BG51"/>
    <mergeCell ref="BH51:BL51"/>
    <mergeCell ref="BM51:BQ51"/>
    <mergeCell ref="A51:B51"/>
    <mergeCell ref="C51:I51"/>
    <mergeCell ref="Y51:AC51"/>
    <mergeCell ref="AD51:AH51"/>
    <mergeCell ref="AI51:AM51"/>
    <mergeCell ref="C47:I47"/>
    <mergeCell ref="Y47:AC47"/>
    <mergeCell ref="AD47:AH47"/>
    <mergeCell ref="AX49:BB49"/>
    <mergeCell ref="BC49:BG49"/>
    <mergeCell ref="BH49:BL49"/>
    <mergeCell ref="BM49:BQ49"/>
    <mergeCell ref="BM48:BQ48"/>
    <mergeCell ref="A49:B49"/>
    <mergeCell ref="C49:I49"/>
    <mergeCell ref="Y49:AC49"/>
    <mergeCell ref="AD49:AH49"/>
    <mergeCell ref="AI49:AM49"/>
    <mergeCell ref="AN49:AR49"/>
    <mergeCell ref="AS49:AW49"/>
    <mergeCell ref="AI48:AM48"/>
    <mergeCell ref="AN48:AR48"/>
    <mergeCell ref="AS48:AW48"/>
    <mergeCell ref="AX48:BB48"/>
    <mergeCell ref="BC48:BG48"/>
    <mergeCell ref="BH48:BL48"/>
    <mergeCell ref="A48:B48"/>
    <mergeCell ref="C48:I48"/>
    <mergeCell ref="Y48:AC48"/>
    <mergeCell ref="A56:BL56"/>
    <mergeCell ref="A42:B43"/>
    <mergeCell ref="C42:I43"/>
    <mergeCell ref="A36:B36"/>
    <mergeCell ref="AZ36:BC36"/>
    <mergeCell ref="AA34:AO34"/>
    <mergeCell ref="AP34:BC34"/>
    <mergeCell ref="BD34:BQ34"/>
    <mergeCell ref="A37:Z37"/>
    <mergeCell ref="A38:Z38"/>
    <mergeCell ref="AA37:AO37"/>
    <mergeCell ref="AA38:AO38"/>
    <mergeCell ref="AP37:BC37"/>
    <mergeCell ref="AP38:BC38"/>
    <mergeCell ref="BM43:BQ43"/>
    <mergeCell ref="BH43:BL43"/>
    <mergeCell ref="BC43:BG43"/>
    <mergeCell ref="AX45:BB45"/>
    <mergeCell ref="AX44:BB44"/>
    <mergeCell ref="AS44:AW44"/>
    <mergeCell ref="BM46:BQ46"/>
    <mergeCell ref="AI46:AM46"/>
    <mergeCell ref="AN46:AR46"/>
    <mergeCell ref="AS46:AW46"/>
    <mergeCell ref="AA35:AO35"/>
    <mergeCell ref="AP35:BC35"/>
    <mergeCell ref="BN36:BQ36"/>
    <mergeCell ref="AU36:AY36"/>
    <mergeCell ref="BI36:BM36"/>
    <mergeCell ref="BD36:BH36"/>
    <mergeCell ref="A35:Z35"/>
    <mergeCell ref="BD35:BQ35"/>
    <mergeCell ref="A55:BL55"/>
    <mergeCell ref="AX46:BB46"/>
    <mergeCell ref="BC46:BG46"/>
    <mergeCell ref="BH46:BL46"/>
    <mergeCell ref="A46:B46"/>
    <mergeCell ref="C46:I46"/>
    <mergeCell ref="Y46:AC46"/>
    <mergeCell ref="AD46:AH46"/>
    <mergeCell ref="BM47:BQ47"/>
    <mergeCell ref="AI47:AM47"/>
    <mergeCell ref="AN47:AR47"/>
    <mergeCell ref="AS47:AW47"/>
    <mergeCell ref="AX47:BB47"/>
    <mergeCell ref="BC47:BG47"/>
    <mergeCell ref="BH47:BL47"/>
    <mergeCell ref="A47:B47"/>
    <mergeCell ref="AP61:BH61"/>
    <mergeCell ref="W61:AM61"/>
    <mergeCell ref="A60:V60"/>
    <mergeCell ref="W60:AM60"/>
    <mergeCell ref="AP60:BH60"/>
    <mergeCell ref="C44:I44"/>
    <mergeCell ref="A44:B44"/>
    <mergeCell ref="A40:BQ40"/>
    <mergeCell ref="AI43:AM43"/>
    <mergeCell ref="Y43:AC43"/>
    <mergeCell ref="AD45:AH45"/>
    <mergeCell ref="AI44:AM44"/>
    <mergeCell ref="Y42:AM42"/>
    <mergeCell ref="Y44:AC44"/>
    <mergeCell ref="AD44:AH44"/>
    <mergeCell ref="BH44:BL44"/>
    <mergeCell ref="BM44:BQ44"/>
    <mergeCell ref="BM45:BQ45"/>
    <mergeCell ref="BH45:BL45"/>
    <mergeCell ref="BC45:BG45"/>
    <mergeCell ref="AD43:AH43"/>
    <mergeCell ref="AX43:BB43"/>
    <mergeCell ref="AS43:AW43"/>
    <mergeCell ref="AN43:AR43"/>
    <mergeCell ref="AP65:BH65"/>
    <mergeCell ref="A64:V64"/>
    <mergeCell ref="W64:AM64"/>
    <mergeCell ref="AP64:BH64"/>
    <mergeCell ref="W65:AM65"/>
    <mergeCell ref="A45:B45"/>
    <mergeCell ref="AK36:AO36"/>
    <mergeCell ref="AF36:AJ36"/>
    <mergeCell ref="C45:I45"/>
    <mergeCell ref="J45:N45"/>
    <mergeCell ref="O45:X45"/>
    <mergeCell ref="Y45:AC45"/>
    <mergeCell ref="AI45:AM45"/>
    <mergeCell ref="AN45:AR45"/>
    <mergeCell ref="AS45:AW45"/>
    <mergeCell ref="AP36:AT36"/>
    <mergeCell ref="C36:Z36"/>
    <mergeCell ref="AA36:AE36"/>
    <mergeCell ref="BD37:BQ37"/>
    <mergeCell ref="BD38:BQ38"/>
    <mergeCell ref="AN42:BB42"/>
    <mergeCell ref="BC42:BQ42"/>
    <mergeCell ref="AN44:AR44"/>
    <mergeCell ref="BC44:BG44"/>
    <mergeCell ref="AO2:BL6"/>
    <mergeCell ref="A7:BL7"/>
    <mergeCell ref="A8:BL8"/>
    <mergeCell ref="A9:BL9"/>
    <mergeCell ref="A10:BL10"/>
    <mergeCell ref="A11:BL11"/>
    <mergeCell ref="A24:BL24"/>
    <mergeCell ref="A25:BL25"/>
    <mergeCell ref="A27:BL27"/>
    <mergeCell ref="B14:L14"/>
    <mergeCell ref="N14:AS14"/>
    <mergeCell ref="AU14:BB14"/>
    <mergeCell ref="B15:L15"/>
    <mergeCell ref="N15:AS15"/>
    <mergeCell ref="AU15:BB15"/>
    <mergeCell ref="B12:AL12"/>
    <mergeCell ref="A57:BL57"/>
    <mergeCell ref="A53:BQ53"/>
    <mergeCell ref="A30:BL30"/>
    <mergeCell ref="A28:F28"/>
    <mergeCell ref="G28:BL28"/>
    <mergeCell ref="B17:L17"/>
    <mergeCell ref="N17:AS17"/>
    <mergeCell ref="AU17:BB17"/>
    <mergeCell ref="B18:L18"/>
    <mergeCell ref="N18:AS18"/>
    <mergeCell ref="AU18:BB18"/>
    <mergeCell ref="BE20:BL20"/>
    <mergeCell ref="B21:L21"/>
    <mergeCell ref="N21:Y21"/>
    <mergeCell ref="AA20:BC20"/>
    <mergeCell ref="AA21:BC21"/>
    <mergeCell ref="BE21:BL21"/>
    <mergeCell ref="B20:L20"/>
    <mergeCell ref="N20:Y20"/>
    <mergeCell ref="A29:F29"/>
    <mergeCell ref="G29:BL29"/>
    <mergeCell ref="A33:BQ33"/>
    <mergeCell ref="A32:BQ32"/>
    <mergeCell ref="A34:Z34"/>
  </mergeCells>
  <phoneticPr fontId="0" type="noConversion"/>
  <conditionalFormatting sqref="C46">
    <cfRule type="cellIs" dxfId="14" priority="31" stopIfTrue="1" operator="equal">
      <formula>#REF!</formula>
    </cfRule>
  </conditionalFormatting>
  <conditionalFormatting sqref="A46:B46">
    <cfRule type="cellIs" dxfId="13" priority="32" stopIfTrue="1" operator="equal">
      <formula>0</formula>
    </cfRule>
  </conditionalFormatting>
  <conditionalFormatting sqref="C47">
    <cfRule type="cellIs" dxfId="12" priority="27" stopIfTrue="1" operator="equal">
      <formula>#REF!</formula>
    </cfRule>
  </conditionalFormatting>
  <conditionalFormatting sqref="A47:B47">
    <cfRule type="cellIs" dxfId="11" priority="28" stopIfTrue="1" operator="equal">
      <formula>0</formula>
    </cfRule>
  </conditionalFormatting>
  <conditionalFormatting sqref="C48">
    <cfRule type="cellIs" dxfId="10" priority="23" stopIfTrue="1" operator="equal">
      <formula>#REF!</formula>
    </cfRule>
  </conditionalFormatting>
  <conditionalFormatting sqref="A48:B48">
    <cfRule type="cellIs" dxfId="9" priority="24" stopIfTrue="1" operator="equal">
      <formula>0</formula>
    </cfRule>
  </conditionalFormatting>
  <conditionalFormatting sqref="C49">
    <cfRule type="cellIs" dxfId="8" priority="21" stopIfTrue="1" operator="equal">
      <formula>$C48</formula>
    </cfRule>
  </conditionalFormatting>
  <conditionalFormatting sqref="A49:B49">
    <cfRule type="cellIs" dxfId="7" priority="22" stopIfTrue="1" operator="equal">
      <formula>0</formula>
    </cfRule>
  </conditionalFormatting>
  <conditionalFormatting sqref="C50">
    <cfRule type="cellIs" dxfId="6" priority="15" stopIfTrue="1" operator="equal">
      <formula>#REF!</formula>
    </cfRule>
  </conditionalFormatting>
  <conditionalFormatting sqref="A50:B50">
    <cfRule type="cellIs" dxfId="5" priority="16" stopIfTrue="1" operator="equal">
      <formula>0</formula>
    </cfRule>
  </conditionalFormatting>
  <conditionalFormatting sqref="C51">
    <cfRule type="cellIs" dxfId="4" priority="13" stopIfTrue="1" operator="equal">
      <formula>$C50</formula>
    </cfRule>
  </conditionalFormatting>
  <conditionalFormatting sqref="A51:B51">
    <cfRule type="cellIs" dxfId="3" priority="14" stopIfTrue="1" operator="equal">
      <formula>0</formula>
    </cfRule>
  </conditionalFormatting>
  <conditionalFormatting sqref="C52">
    <cfRule type="cellIs" dxfId="2" priority="11" stopIfTrue="1" operator="equal">
      <formula>$C51</formula>
    </cfRule>
  </conditionalFormatting>
  <conditionalFormatting sqref="A52:B52">
    <cfRule type="cellIs" dxfId="1" priority="12" stopIfTrue="1" operator="equal">
      <formula>0</formula>
    </cfRule>
  </conditionalFormatting>
  <conditionalFormatting sqref="A53">
    <cfRule type="cellIs" dxfId="0" priority="3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КПК1014030</vt:lpstr>
      <vt:lpstr>КПК1014030!Область_печати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2024-06-27T11:54:18Z</cp:lastPrinted>
  <dcterms:created xsi:type="dcterms:W3CDTF">2016-08-10T10:53:25Z</dcterms:created>
  <dcterms:modified xsi:type="dcterms:W3CDTF">2024-06-27T11:57:54Z</dcterms:modified>
</cp:coreProperties>
</file>